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202307006"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2" l="1"/>
  <c r="H24" i="2" l="1"/>
</calcChain>
</file>

<file path=xl/sharedStrings.xml><?xml version="1.0" encoding="utf-8"?>
<sst xmlns="http://schemas.openxmlformats.org/spreadsheetml/2006/main" count="101" uniqueCount="69">
  <si>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</si>
  <si>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</si>
  <si>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</si>
  <si>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</si>
  <si>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</si>
  <si>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</si>
  <si>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</si>
  <si>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</si>
  <si>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</si>
  <si>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</si>
  <si>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</si>
  <si>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</si>
  <si>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</si>
  <si>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</si>
  <si>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</si>
  <si>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</si>
  <si>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</si>
  <si>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</si>
  <si>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</si>
  <si>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</si>
  <si>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</si>
  <si>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</si>
  <si>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</si>
  <si>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</si>
  <si>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</si>
  <si>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</si>
  <si>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</si>
  <si>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</si>
  <si>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</si>
  <si>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</si>
  <si>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</si>
  <si>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</si>
  <si>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</si>
  <si>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</si>
  <si>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</si>
  <si>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Delivery charge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</si>
  <si>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</si>
  <si>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</si>
  <si>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</si>
  <si>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</si>
  <si>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</si>
  <si>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</si>
  <si>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</si>
  <si>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</si>
  <si>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</si>
  <si>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</si>
  <si>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Jazeera State -Zamalik , Waha Area Near Medical insurance </t>
  </si>
  <si>
    <t>Delivery Location</t>
  </si>
  <si>
    <t>[1] Quote must be valid for 15 days</t>
  </si>
  <si>
    <t>[2] Price 80%</t>
  </si>
  <si>
    <t>[1] Delivery Time 20%</t>
  </si>
  <si>
    <t>Gez EMG WASH 202307006</t>
  </si>
  <si>
    <t xml:space="preserve">Jazeera-medani city </t>
  </si>
  <si>
    <t>Kassala -Kassala Town</t>
  </si>
  <si>
    <t>Gadarid -Gadarif City</t>
  </si>
  <si>
    <t xml:space="preserve">Jazeera - Gadarif -Kassala States </t>
  </si>
  <si>
    <t>On time in full (OTIF)</t>
  </si>
  <si>
    <t xml:space="preserve">7 working days from Delivery </t>
  </si>
  <si>
    <t>[2] Company registration certificates
{3} tax certificate 
{4} experience certificates 
{5} financial ability certificate</t>
  </si>
  <si>
    <t>Pack of 40</t>
  </si>
  <si>
    <r>
      <t xml:space="preserve">Diapers Medium Size
</t>
    </r>
    <r>
      <rPr>
        <b/>
        <sz val="10"/>
        <rFont val="Arial"/>
        <family val="2"/>
      </rPr>
      <t xml:space="preserve">white color , Anti-Leak,Disposable ,cotton, soft breathable </t>
    </r>
  </si>
  <si>
    <r>
      <t xml:space="preserve">Diapers small size
</t>
    </r>
    <r>
      <rPr>
        <b/>
        <sz val="10"/>
        <rFont val="Arial"/>
        <family val="2"/>
      </rPr>
      <t>white color , Anti-Leak,Disposable ,cotton, soft breathable</t>
    </r>
    <r>
      <rPr>
        <b/>
        <sz val="12"/>
        <rFont val="Arial"/>
        <family val="2"/>
      </rPr>
      <t xml:space="preserve"> </t>
    </r>
  </si>
  <si>
    <r>
      <t xml:space="preserve">Diapers first stage (New Born)
</t>
    </r>
    <r>
      <rPr>
        <b/>
        <sz val="10"/>
        <rFont val="Arial"/>
        <family val="2"/>
      </rPr>
      <t>white color , Anti-Leak,Disposable ,cotton, soft breathable</t>
    </r>
    <r>
      <rPr>
        <b/>
        <sz val="12"/>
        <rFont val="Arial"/>
        <family val="2"/>
      </rPr>
      <t xml:space="preserve"> 
</t>
    </r>
  </si>
  <si>
    <r>
      <t xml:space="preserve">Diapers for elderly 
</t>
    </r>
    <r>
      <rPr>
        <b/>
        <sz val="10"/>
        <rFont val="Arial"/>
        <family val="2"/>
      </rPr>
      <t xml:space="preserve">white color , Anti-Leak,Disposable ,cotton, soft breathable </t>
    </r>
  </si>
  <si>
    <r>
      <t xml:space="preserve">Diapers small size
</t>
    </r>
    <r>
      <rPr>
        <b/>
        <sz val="10"/>
        <rFont val="Arial"/>
        <family val="2"/>
      </rPr>
      <t xml:space="preserve">white color , Anti-Leak,Disposable ,cotton, soft breathable </t>
    </r>
  </si>
  <si>
    <r>
      <t xml:space="preserve">Diapers first stage (New Born)
</t>
    </r>
    <r>
      <rPr>
        <b/>
        <sz val="10"/>
        <rFont val="Arial"/>
        <family val="2"/>
      </rPr>
      <t xml:space="preserve">white color , Anti-Leak,Disposable ,cotton, soft breathable </t>
    </r>
  </si>
  <si>
    <r>
      <t xml:space="preserve">Diapers for elderly
</t>
    </r>
    <r>
      <rPr>
        <b/>
        <sz val="10"/>
        <rFont val="Arial"/>
        <family val="2"/>
      </rPr>
      <t>white color , Anti-Leak,Disposable ,cotton, soft breathable</t>
    </r>
    <r>
      <rPr>
        <b/>
        <sz val="12"/>
        <rFont val="Arial"/>
        <family val="2"/>
      </rPr>
      <t xml:space="preserve">  </t>
    </r>
  </si>
  <si>
    <t>Electronic submission of Bids is not allowed</t>
  </si>
  <si>
    <t xml:space="preserve">Sales tax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</si>
</sst>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0"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6"/>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76">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3" fontId="3" fillId="0" borderId="26" xfId="2" applyNumberFormat="1" applyBorder="1" applyAlignment="1">
      <alignment horizontal="right" vertical="center"/>
    </xf>
    <xf numFmtId="0" fontId="3" fillId="0" borderId="0" xfId="2" applyAlignment="1">
      <alignment horizontal="center" vertical="center"/>
    </xf>
    <xf numFmtId="0" fontId="6" fillId="3" borderId="39" xfId="2" applyFont="1" applyFill="1" applyBorder="1" applyAlignment="1">
      <alignment vertical="center" wrapText="1"/>
    </xf>
    <xf numFmtId="0" fontId="6" fillId="3" borderId="40"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3" fillId="0" borderId="0" xfId="2" applyAlignment="1">
      <alignment horizontal="center" vertical="center"/>
    </xf>
    <xf numFmtId="0" fontId="6" fillId="3" borderId="0" xfId="2" applyFont="1" applyFill="1" applyBorder="1" applyAlignment="1">
      <alignment vertical="center"/>
    </xf>
    <xf numFmtId="0" fontId="6" fillId="3" borderId="10" xfId="2" applyFont="1" applyFill="1" applyBorder="1" applyAlignment="1">
      <alignment vertical="center" wrapText="1"/>
    </xf>
    <xf numFmtId="0" fontId="6" fillId="3" borderId="10" xfId="2" applyFont="1" applyFill="1" applyBorder="1" applyAlignment="1">
      <alignment vertical="center"/>
    </xf>
    <xf numFmtId="0" fontId="6" fillId="3" borderId="13" xfId="2" applyFont="1" applyFill="1" applyBorder="1" applyAlignment="1">
      <alignment vertical="center"/>
    </xf>
    <xf numFmtId="0" fontId="11" fillId="0" borderId="0" xfId="2" applyFont="1" applyBorder="1" applyAlignment="1">
      <alignment vertical="center"/>
    </xf>
    <xf numFmtId="0" fontId="6" fillId="3" borderId="2" xfId="2" applyFont="1" applyFill="1" applyBorder="1" applyAlignment="1">
      <alignment horizontal="center" vertical="center" wrapText="1"/>
    </xf>
    <xf numFmtId="0" fontId="14" fillId="3" borderId="0" xfId="2" applyFont="1" applyFill="1" applyBorder="1" applyAlignment="1">
      <alignment horizontal="left" vertical="center"/>
    </xf>
    <xf numFmtId="49" fontId="7" fillId="0" borderId="0" xfId="2" applyNumberFormat="1" applyFont="1" applyAlignment="1">
      <alignment horizontal="left" vertical="center" wrapText="1"/>
    </xf>
    <xf numFmtId="0" fontId="3" fillId="0" borderId="0" xfId="2" applyAlignment="1">
      <alignment horizontal="center" vertical="center"/>
    </xf>
    <xf numFmtId="0" fontId="17" fillId="0" borderId="53" xfId="4" applyFont="1" applyBorder="1" applyAlignment="1">
      <alignment horizontal="center" vertical="center"/>
    </xf>
    <xf numFmtId="0" fontId="17" fillId="0" borderId="0" xfId="4" applyFont="1" applyBorder="1" applyAlignment="1">
      <alignment horizontal="center" vertical="center"/>
    </xf>
    <xf numFmtId="0" fontId="7" fillId="0" borderId="42" xfId="2" applyFont="1" applyFill="1" applyBorder="1" applyAlignment="1">
      <alignment horizontal="left" vertical="center" wrapText="1"/>
    </xf>
    <xf numFmtId="0" fontId="17" fillId="0" borderId="45" xfId="4" applyFont="1" applyFill="1" applyBorder="1" applyAlignment="1">
      <alignment horizontal="center" vertical="center" wrapText="1"/>
    </xf>
    <xf numFmtId="0" fontId="17" fillId="0" borderId="45" xfId="4" applyFont="1" applyFill="1" applyBorder="1" applyAlignment="1">
      <alignment horizontal="center" vertical="center"/>
    </xf>
    <xf numFmtId="0" fontId="17" fillId="0" borderId="52" xfId="4" applyFont="1" applyFill="1" applyBorder="1" applyAlignment="1">
      <alignment horizontal="center" vertical="center"/>
    </xf>
    <xf numFmtId="0" fontId="7" fillId="0" borderId="45" xfId="2" applyFont="1" applyFill="1" applyBorder="1" applyAlignment="1">
      <alignment horizontal="left" vertical="center" wrapText="1"/>
    </xf>
    <xf numFmtId="0" fontId="7" fillId="0" borderId="51" xfId="2" applyFont="1" applyFill="1" applyBorder="1" applyAlignment="1">
      <alignment horizontal="left" vertical="center" wrapText="1"/>
    </xf>
    <xf numFmtId="0" fontId="7" fillId="0" borderId="43" xfId="2" applyFont="1" applyFill="1" applyBorder="1" applyAlignment="1">
      <alignment horizontal="left" vertical="center" wrapText="1"/>
    </xf>
    <xf numFmtId="0" fontId="7" fillId="0" borderId="44" xfId="2" applyFont="1" applyFill="1" applyBorder="1" applyAlignment="1">
      <alignment horizontal="left" vertical="center" wrapText="1"/>
    </xf>
    <xf numFmtId="0" fontId="7" fillId="0" borderId="46" xfId="2" applyFont="1" applyFill="1" applyBorder="1" applyAlignment="1">
      <alignment horizontal="left" vertical="center" wrapText="1"/>
    </xf>
    <xf numFmtId="0" fontId="17" fillId="0" borderId="46" xfId="4" applyFont="1" applyFill="1" applyBorder="1" applyAlignment="1">
      <alignment horizontal="center" vertical="center" wrapText="1"/>
    </xf>
    <xf numFmtId="0" fontId="17" fillId="0" borderId="47" xfId="4" applyFont="1" applyFill="1" applyBorder="1" applyAlignment="1">
      <alignment horizontal="center" vertical="center"/>
    </xf>
    <xf numFmtId="0" fontId="7" fillId="0" borderId="48" xfId="2" applyFont="1" applyFill="1" applyBorder="1" applyAlignment="1">
      <alignment horizontal="left" vertical="center" wrapText="1"/>
    </xf>
    <xf numFmtId="0" fontId="7" fillId="0" borderId="49" xfId="2" applyFont="1" applyFill="1" applyBorder="1" applyAlignment="1">
      <alignment horizontal="left" vertical="center" wrapText="1"/>
    </xf>
    <xf numFmtId="0" fontId="7" fillId="0" borderId="50" xfId="2" applyFont="1" applyFill="1" applyBorder="1" applyAlignment="1">
      <alignment horizontal="left" vertical="center" wrapText="1"/>
    </xf>
    <xf numFmtId="0" fontId="17" fillId="0" borderId="10" xfId="4" applyFont="1" applyFill="1" applyBorder="1" applyAlignment="1">
      <alignment horizontal="center" vertical="center"/>
    </xf>
    <xf numFmtId="0" fontId="7" fillId="0" borderId="22" xfId="2" applyFont="1" applyFill="1" applyBorder="1" applyAlignment="1">
      <alignment horizontal="left" vertical="center" wrapText="1"/>
    </xf>
    <xf numFmtId="0" fontId="17" fillId="0" borderId="28" xfId="4" applyFont="1" applyFill="1" applyBorder="1" applyAlignment="1">
      <alignment horizontal="center" vertical="center"/>
    </xf>
    <xf numFmtId="0" fontId="17" fillId="0" borderId="46" xfId="4" applyFont="1" applyFill="1" applyBorder="1" applyAlignment="1">
      <alignment horizontal="center" vertical="center"/>
    </xf>
    <xf numFmtId="0" fontId="19" fillId="0" borderId="36" xfId="2" applyFont="1" applyBorder="1" applyAlignment="1">
      <alignment horizontal="center" vertical="center"/>
    </xf>
    <xf numFmtId="0" fontId="19" fillId="0" borderId="2" xfId="2" applyFont="1" applyBorder="1" applyAlignment="1">
      <alignment horizontal="center" vertical="center"/>
    </xf>
    <xf numFmtId="0" fontId="19" fillId="0" borderId="37" xfId="2" applyFont="1" applyBorder="1" applyAlignment="1">
      <alignment horizontal="center" vertical="center"/>
    </xf>
    <xf numFmtId="0" fontId="19" fillId="0" borderId="33" xfId="2" applyFont="1" applyBorder="1" applyAlignment="1">
      <alignment horizontal="center" vertical="center"/>
    </xf>
    <xf numFmtId="0" fontId="19" fillId="0" borderId="13" xfId="2" applyFont="1" applyBorder="1" applyAlignment="1">
      <alignment horizontal="center" vertical="center"/>
    </xf>
    <xf numFmtId="0" fontId="19" fillId="0" borderId="35" xfId="2" applyFont="1" applyBorder="1" applyAlignment="1">
      <alignment horizontal="center" vertical="center"/>
    </xf>
    <xf numFmtId="0" fontId="17" fillId="0" borderId="46" xfId="4" applyFont="1" applyFill="1" applyBorder="1" applyAlignment="1">
      <alignment horizontal="center" vertical="center" wrapText="1"/>
    </xf>
    <xf numFmtId="0" fontId="17" fillId="0" borderId="54" xfId="4" applyFont="1" applyFill="1" applyBorder="1" applyAlignment="1">
      <alignment horizontal="center" vertical="center" wrapText="1"/>
    </xf>
    <xf numFmtId="0" fontId="17" fillId="0" borderId="53" xfId="4" applyFont="1" applyFill="1" applyBorder="1" applyAlignment="1">
      <alignment horizontal="center" vertical="center" wrapText="1"/>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7" fillId="0" borderId="5" xfId="2" applyNumberFormat="1" applyFont="1" applyBorder="1" applyAlignment="1">
      <alignment horizontal="center" vertical="center"/>
    </xf>
    <xf numFmtId="164" fontId="7" fillId="0" borderId="6" xfId="2" applyNumberFormat="1" applyFont="1" applyBorder="1" applyAlignment="1">
      <alignment horizontal="center" vertical="center"/>
    </xf>
    <xf numFmtId="164" fontId="7" fillId="0" borderId="10" xfId="2" applyNumberFormat="1" applyFont="1" applyBorder="1" applyAlignment="1">
      <alignment horizontal="center" vertical="center"/>
    </xf>
    <xf numFmtId="164" fontId="7" fillId="0" borderId="11" xfId="2" applyNumberFormat="1" applyFont="1" applyBorder="1" applyAlignment="1">
      <alignment horizontal="center" vertical="center"/>
    </xf>
    <xf numFmtId="0" fontId="6" fillId="3" borderId="14"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1" fontId="16"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8" fillId="0" borderId="20"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5" fillId="0" borderId="20" xfId="2" applyFont="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17" fillId="4" borderId="8" xfId="2" applyFont="1" applyFill="1" applyBorder="1" applyAlignment="1">
      <alignment horizontal="left" vertical="center"/>
    </xf>
    <xf numFmtId="0" fontId="17" fillId="4" borderId="22" xfId="2" applyFont="1" applyFill="1" applyBorder="1" applyAlignment="1">
      <alignment horizontal="left" vertical="center"/>
    </xf>
    <xf numFmtId="0" fontId="17" fillId="0" borderId="21" xfId="2" applyFont="1" applyBorder="1" applyAlignment="1">
      <alignment horizontal="lef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20"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4" borderId="8" xfId="2" applyFont="1" applyFill="1" applyBorder="1" applyAlignment="1">
      <alignment horizontal="left" vertical="center" wrapText="1"/>
    </xf>
    <xf numFmtId="0" fontId="17" fillId="4" borderId="22" xfId="2" applyFont="1" applyFill="1" applyBorder="1" applyAlignment="1">
      <alignment horizontal="left" vertical="center" wrapText="1"/>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abSelected="1" topLeftCell="A33" zoomScale="90" zoomScaleNormal="90" zoomScaleSheetLayoutView="100" workbookViewId="0">
      <selection activeCell="J40" sqref="J40"/>
    </sheetView>
  </sheetViews>
  <sheetFormatPr defaultRowHeight="12.75" x14ac:dyDescent="0.25"/>
  <cols>
    <col min="1" max="1" width="9.7109375" style="7" customWidth="1"/>
    <col min="2" max="2" width="43.7109375" style="7" customWidth="1"/>
    <col min="3" max="3" width="12.42578125" style="7" customWidth="1"/>
    <col min="4" max="4" width="12.28515625" style="7" customWidth="1"/>
    <col min="5" max="5" width="15.7109375" style="58" bestFit="1" customWidth="1"/>
    <col min="6" max="6" width="12" style="7" customWidth="1"/>
    <col min="7" max="7" width="13.42578125" style="7" customWidth="1"/>
    <col min="8" max="8" width="14.42578125" style="7" customWidth="1"/>
    <col min="9" max="10" width="12.140625" style="7" customWidth="1"/>
    <col min="11" max="11" width="4.7109375" style="7" customWidth="1"/>
    <col min="12" max="16384" width="9.140625" style="7"/>
  </cols>
  <sheetData>
    <row r="1" spans="1:10" s="5" customFormat="1" ht="36" customHeight="1" x14ac:dyDescent="0.25">
      <c r="A1" s="1" t="s">
        <v>0</v>
      </c>
      <c r="B1" s="2"/>
      <c r="C1" s="2"/>
      <c r="D1" s="3"/>
      <c r="E1" s="3"/>
      <c r="F1" s="3"/>
      <c r="G1" s="3"/>
      <c r="H1" s="3"/>
      <c r="I1" s="4" t="s">
        <v>1</v>
      </c>
    </row>
    <row r="2" spans="1:10" ht="9.9499999999999993" customHeight="1" x14ac:dyDescent="0.25">
      <c r="A2" s="6"/>
      <c r="D2" s="8"/>
      <c r="E2" s="8"/>
      <c r="F2" s="8"/>
      <c r="G2" s="8"/>
      <c r="H2" s="8"/>
      <c r="I2" s="8"/>
      <c r="J2" s="8"/>
    </row>
    <row r="3" spans="1:10" ht="81" customHeight="1" x14ac:dyDescent="0.25">
      <c r="A3" s="105" t="s">
        <v>2</v>
      </c>
      <c r="B3" s="105"/>
      <c r="C3" s="105"/>
      <c r="D3" s="105"/>
      <c r="E3" s="105"/>
      <c r="F3" s="105"/>
      <c r="G3" s="105"/>
      <c r="H3" s="105"/>
      <c r="I3" s="105"/>
      <c r="J3" s="9"/>
    </row>
    <row r="4" spans="1:10" ht="9.9499999999999993" customHeight="1" thickBot="1" x14ac:dyDescent="0.3"/>
    <row r="5" spans="1:10" ht="18" customHeight="1" x14ac:dyDescent="0.25">
      <c r="A5" s="106" t="s">
        <v>3</v>
      </c>
      <c r="B5" s="10"/>
      <c r="C5" s="10"/>
      <c r="D5" s="11" t="s">
        <v>4</v>
      </c>
      <c r="E5" s="48"/>
      <c r="F5" s="12"/>
      <c r="G5" s="109">
        <v>45156</v>
      </c>
      <c r="H5" s="109"/>
      <c r="I5" s="110"/>
    </row>
    <row r="6" spans="1:10" ht="18" customHeight="1" x14ac:dyDescent="0.25">
      <c r="A6" s="107"/>
      <c r="B6" s="74" t="s">
        <v>51</v>
      </c>
      <c r="C6" s="13"/>
      <c r="D6" s="14" t="s">
        <v>5</v>
      </c>
      <c r="E6" s="67"/>
      <c r="F6" s="15"/>
      <c r="G6" s="111">
        <v>45161</v>
      </c>
      <c r="H6" s="111"/>
      <c r="I6" s="112"/>
    </row>
    <row r="7" spans="1:10" ht="27" customHeight="1" thickBot="1" x14ac:dyDescent="0.3">
      <c r="A7" s="108"/>
      <c r="B7" s="16"/>
      <c r="C7" s="17"/>
      <c r="D7" s="113" t="s">
        <v>6</v>
      </c>
      <c r="E7" s="114"/>
      <c r="F7" s="115"/>
      <c r="G7" s="116" t="s">
        <v>7</v>
      </c>
      <c r="H7" s="117"/>
      <c r="I7" s="118"/>
    </row>
    <row r="8" spans="1:10" ht="9.9499999999999993" customHeight="1" thickBot="1" x14ac:dyDescent="0.3">
      <c r="B8" s="18"/>
      <c r="C8" s="18"/>
      <c r="D8" s="18"/>
      <c r="E8" s="18"/>
    </row>
    <row r="9" spans="1:10" s="23" customFormat="1" ht="30.75" customHeight="1" x14ac:dyDescent="0.25">
      <c r="A9" s="19" t="s">
        <v>8</v>
      </c>
      <c r="B9" s="20"/>
      <c r="C9" s="20"/>
      <c r="D9" s="21" t="s">
        <v>9</v>
      </c>
      <c r="E9" s="20"/>
      <c r="F9" s="20"/>
      <c r="G9" s="20"/>
      <c r="H9" s="20"/>
      <c r="I9" s="22"/>
    </row>
    <row r="10" spans="1:10" ht="25.5" x14ac:dyDescent="0.25">
      <c r="A10" s="19" t="s">
        <v>10</v>
      </c>
      <c r="B10" s="119"/>
      <c r="C10" s="120"/>
      <c r="D10" s="24" t="s">
        <v>11</v>
      </c>
      <c r="E10" s="68"/>
      <c r="F10" s="119" t="s">
        <v>12</v>
      </c>
      <c r="G10" s="121"/>
      <c r="H10" s="121"/>
      <c r="I10" s="120"/>
    </row>
    <row r="11" spans="1:10" ht="18" customHeight="1" x14ac:dyDescent="0.25">
      <c r="A11" s="25" t="s">
        <v>13</v>
      </c>
      <c r="B11" s="122"/>
      <c r="C11" s="123"/>
      <c r="D11" s="26" t="s">
        <v>13</v>
      </c>
      <c r="E11" s="69"/>
      <c r="F11" s="124"/>
      <c r="G11" s="121"/>
      <c r="H11" s="121"/>
      <c r="I11" s="120"/>
    </row>
    <row r="12" spans="1:10" ht="18" customHeight="1" x14ac:dyDescent="0.25">
      <c r="A12" s="25" t="s">
        <v>14</v>
      </c>
      <c r="B12" s="125"/>
      <c r="C12" s="123"/>
      <c r="D12" s="26" t="s">
        <v>14</v>
      </c>
      <c r="E12" s="69"/>
      <c r="F12" s="126">
        <v>249900104674</v>
      </c>
      <c r="G12" s="127"/>
      <c r="H12" s="127"/>
      <c r="I12" s="128"/>
    </row>
    <row r="13" spans="1:10" ht="18" customHeight="1" x14ac:dyDescent="0.25">
      <c r="A13" s="25" t="s">
        <v>15</v>
      </c>
      <c r="B13" s="125"/>
      <c r="C13" s="123"/>
      <c r="D13" s="26" t="s">
        <v>15</v>
      </c>
      <c r="E13" s="69"/>
      <c r="F13" s="126"/>
      <c r="G13" s="127"/>
      <c r="H13" s="127"/>
      <c r="I13" s="128"/>
    </row>
    <row r="14" spans="1:10" ht="18" customHeight="1" x14ac:dyDescent="0.25">
      <c r="A14" s="25" t="s">
        <v>16</v>
      </c>
      <c r="B14" s="125"/>
      <c r="C14" s="123"/>
      <c r="D14" s="26" t="s">
        <v>16</v>
      </c>
      <c r="E14" s="69"/>
      <c r="F14" s="131">
        <v>249900104674</v>
      </c>
      <c r="G14" s="127"/>
      <c r="H14" s="127"/>
      <c r="I14" s="128"/>
    </row>
    <row r="15" spans="1:10" ht="18" customHeight="1" thickBot="1" x14ac:dyDescent="0.3">
      <c r="A15" s="27" t="s">
        <v>17</v>
      </c>
      <c r="B15" s="132"/>
      <c r="C15" s="133"/>
      <c r="D15" s="28" t="s">
        <v>17</v>
      </c>
      <c r="E15" s="70"/>
      <c r="F15" s="134" t="s">
        <v>46</v>
      </c>
      <c r="G15" s="135"/>
      <c r="H15" s="135"/>
      <c r="I15" s="136"/>
    </row>
    <row r="16" spans="1:10" ht="9.9499999999999993" customHeight="1" thickBot="1" x14ac:dyDescent="0.3">
      <c r="A16" s="29"/>
      <c r="B16" s="30"/>
      <c r="C16" s="29"/>
    </row>
    <row r="17" spans="1:10" s="31" customFormat="1" ht="18" customHeight="1" x14ac:dyDescent="0.25">
      <c r="A17" s="11" t="s">
        <v>18</v>
      </c>
      <c r="B17" s="12"/>
      <c r="C17" s="137" t="s">
        <v>19</v>
      </c>
      <c r="D17" s="138"/>
      <c r="E17" s="138"/>
      <c r="F17" s="138"/>
      <c r="G17" s="138"/>
      <c r="H17" s="138"/>
      <c r="I17" s="139"/>
      <c r="J17" s="29"/>
    </row>
    <row r="18" spans="1:10" s="31" customFormat="1" ht="18" customHeight="1" x14ac:dyDescent="0.25">
      <c r="A18" s="14" t="s">
        <v>20</v>
      </c>
      <c r="B18" s="32"/>
      <c r="C18" s="140" t="s">
        <v>55</v>
      </c>
      <c r="D18" s="141"/>
      <c r="E18" s="141"/>
      <c r="F18" s="141"/>
      <c r="G18" s="141"/>
      <c r="H18" s="141"/>
      <c r="I18" s="142"/>
      <c r="J18" s="33"/>
    </row>
    <row r="19" spans="1:10" ht="18" customHeight="1" x14ac:dyDescent="0.25">
      <c r="A19" s="14" t="s">
        <v>21</v>
      </c>
      <c r="B19" s="32"/>
      <c r="C19" s="143" t="s">
        <v>56</v>
      </c>
      <c r="D19" s="144"/>
      <c r="E19" s="144"/>
      <c r="F19" s="144"/>
      <c r="G19" s="144"/>
      <c r="H19" s="144"/>
      <c r="I19" s="145"/>
      <c r="J19" s="33"/>
    </row>
    <row r="20" spans="1:10" ht="18" customHeight="1" thickBot="1" x14ac:dyDescent="0.3">
      <c r="A20" s="34" t="s">
        <v>22</v>
      </c>
      <c r="B20" s="35"/>
      <c r="C20" s="146" t="s">
        <v>57</v>
      </c>
      <c r="D20" s="147"/>
      <c r="E20" s="147"/>
      <c r="F20" s="147"/>
      <c r="G20" s="147"/>
      <c r="H20" s="147"/>
      <c r="I20" s="148"/>
    </row>
    <row r="21" spans="1:10" ht="9.75" customHeight="1" thickBot="1" x14ac:dyDescent="0.3">
      <c r="A21" s="18"/>
      <c r="C21" s="23"/>
    </row>
    <row r="22" spans="1:10" ht="15.75" customHeight="1" thickBot="1" x14ac:dyDescent="0.3">
      <c r="A22" s="36"/>
      <c r="B22" s="36"/>
      <c r="C22" s="36"/>
      <c r="D22" s="36"/>
      <c r="E22" s="71"/>
      <c r="F22" s="149" t="s">
        <v>23</v>
      </c>
      <c r="G22" s="150"/>
      <c r="H22" s="150"/>
      <c r="I22" s="151"/>
    </row>
    <row r="23" spans="1:10" s="23" customFormat="1" ht="39" customHeight="1" thickBot="1" x14ac:dyDescent="0.3">
      <c r="A23" s="65" t="s">
        <v>24</v>
      </c>
      <c r="B23" s="59" t="s">
        <v>25</v>
      </c>
      <c r="C23" s="60" t="s">
        <v>26</v>
      </c>
      <c r="D23" s="61" t="s">
        <v>27</v>
      </c>
      <c r="E23" s="72" t="s">
        <v>47</v>
      </c>
      <c r="F23" s="62" t="s">
        <v>28</v>
      </c>
      <c r="G23" s="63" t="s">
        <v>29</v>
      </c>
      <c r="H23" s="63" t="s">
        <v>30</v>
      </c>
      <c r="I23" s="64" t="s">
        <v>31</v>
      </c>
    </row>
    <row r="24" spans="1:10" ht="42.75" customHeight="1" x14ac:dyDescent="0.25">
      <c r="A24" s="78">
        <v>1</v>
      </c>
      <c r="B24" s="79" t="s">
        <v>63</v>
      </c>
      <c r="C24" s="80" t="s">
        <v>59</v>
      </c>
      <c r="D24" s="81">
        <v>30</v>
      </c>
      <c r="E24" s="102" t="s">
        <v>52</v>
      </c>
      <c r="F24" s="82" t="s">
        <v>32</v>
      </c>
      <c r="G24" s="83"/>
      <c r="H24" s="84" t="str">
        <f>IF(OR(ISBLANK(D24),ISBLANK(G24)),"",D24*G24)</f>
        <v/>
      </c>
      <c r="I24" s="85"/>
    </row>
    <row r="25" spans="1:10" ht="42.75" customHeight="1" x14ac:dyDescent="0.25">
      <c r="A25" s="86">
        <v>2</v>
      </c>
      <c r="B25" s="87" t="s">
        <v>65</v>
      </c>
      <c r="C25" s="80" t="s">
        <v>59</v>
      </c>
      <c r="D25" s="88">
        <v>90</v>
      </c>
      <c r="E25" s="103"/>
      <c r="F25" s="82" t="s">
        <v>32</v>
      </c>
      <c r="G25" s="89"/>
      <c r="H25" s="90"/>
      <c r="I25" s="91"/>
    </row>
    <row r="26" spans="1:10" s="66" customFormat="1" ht="42.75" customHeight="1" x14ac:dyDescent="0.25">
      <c r="A26" s="82">
        <v>3</v>
      </c>
      <c r="B26" s="79" t="s">
        <v>64</v>
      </c>
      <c r="C26" s="80" t="s">
        <v>59</v>
      </c>
      <c r="D26" s="92">
        <v>90</v>
      </c>
      <c r="E26" s="103"/>
      <c r="F26" s="82" t="s">
        <v>32</v>
      </c>
      <c r="G26" s="93"/>
      <c r="H26" s="82"/>
      <c r="I26" s="82"/>
    </row>
    <row r="27" spans="1:10" s="75" customFormat="1" ht="42.75" customHeight="1" x14ac:dyDescent="0.25">
      <c r="A27" s="86">
        <v>4</v>
      </c>
      <c r="B27" s="79" t="s">
        <v>60</v>
      </c>
      <c r="C27" s="80" t="s">
        <v>59</v>
      </c>
      <c r="D27" s="94">
        <v>90</v>
      </c>
      <c r="E27" s="104"/>
      <c r="F27" s="82" t="s">
        <v>32</v>
      </c>
      <c r="G27" s="93"/>
      <c r="H27" s="82"/>
      <c r="I27" s="82"/>
    </row>
    <row r="28" spans="1:10" s="75" customFormat="1" ht="42.75" customHeight="1" x14ac:dyDescent="0.25">
      <c r="A28" s="82">
        <v>5</v>
      </c>
      <c r="B28" s="79" t="s">
        <v>66</v>
      </c>
      <c r="C28" s="80" t="s">
        <v>59</v>
      </c>
      <c r="D28" s="94">
        <v>30</v>
      </c>
      <c r="E28" s="102" t="s">
        <v>53</v>
      </c>
      <c r="F28" s="82" t="s">
        <v>32</v>
      </c>
      <c r="G28" s="93"/>
      <c r="H28" s="82"/>
      <c r="I28" s="82"/>
    </row>
    <row r="29" spans="1:10" s="75" customFormat="1" ht="42.75" customHeight="1" x14ac:dyDescent="0.25">
      <c r="A29" s="86">
        <v>6</v>
      </c>
      <c r="B29" s="87" t="s">
        <v>65</v>
      </c>
      <c r="C29" s="80" t="s">
        <v>59</v>
      </c>
      <c r="D29" s="94">
        <v>90</v>
      </c>
      <c r="E29" s="103"/>
      <c r="F29" s="82" t="s">
        <v>32</v>
      </c>
      <c r="G29" s="93"/>
      <c r="H29" s="82"/>
      <c r="I29" s="82"/>
    </row>
    <row r="30" spans="1:10" s="66" customFormat="1" ht="42.75" customHeight="1" x14ac:dyDescent="0.25">
      <c r="A30" s="82">
        <v>7</v>
      </c>
      <c r="B30" s="79" t="s">
        <v>64</v>
      </c>
      <c r="C30" s="80" t="s">
        <v>59</v>
      </c>
      <c r="D30" s="95">
        <v>90</v>
      </c>
      <c r="E30" s="103"/>
      <c r="F30" s="82" t="s">
        <v>32</v>
      </c>
      <c r="G30" s="82"/>
      <c r="H30" s="82"/>
      <c r="I30" s="82"/>
    </row>
    <row r="31" spans="1:10" s="75" customFormat="1" ht="42.75" customHeight="1" x14ac:dyDescent="0.25">
      <c r="A31" s="82">
        <v>8</v>
      </c>
      <c r="B31" s="79" t="s">
        <v>60</v>
      </c>
      <c r="C31" s="80" t="s">
        <v>59</v>
      </c>
      <c r="D31" s="95">
        <v>90</v>
      </c>
      <c r="E31" s="104"/>
      <c r="F31" s="82" t="s">
        <v>32</v>
      </c>
      <c r="G31" s="82"/>
      <c r="H31" s="82"/>
      <c r="I31" s="82"/>
    </row>
    <row r="32" spans="1:10" s="75" customFormat="1" ht="42.75" customHeight="1" x14ac:dyDescent="0.25">
      <c r="A32" s="82">
        <v>9</v>
      </c>
      <c r="B32" s="79" t="s">
        <v>63</v>
      </c>
      <c r="C32" s="80" t="s">
        <v>59</v>
      </c>
      <c r="D32" s="95">
        <v>30</v>
      </c>
      <c r="E32" s="102" t="s">
        <v>54</v>
      </c>
      <c r="F32" s="82" t="s">
        <v>32</v>
      </c>
      <c r="G32" s="82"/>
      <c r="H32" s="82"/>
      <c r="I32" s="82"/>
    </row>
    <row r="33" spans="1:10" s="75" customFormat="1" ht="42.75" customHeight="1" x14ac:dyDescent="0.25">
      <c r="A33" s="82">
        <v>10</v>
      </c>
      <c r="B33" s="87" t="s">
        <v>62</v>
      </c>
      <c r="C33" s="80" t="s">
        <v>59</v>
      </c>
      <c r="D33" s="94">
        <v>90</v>
      </c>
      <c r="E33" s="103"/>
      <c r="F33" s="82" t="s">
        <v>32</v>
      </c>
      <c r="G33" s="82"/>
      <c r="H33" s="82"/>
      <c r="I33" s="82"/>
    </row>
    <row r="34" spans="1:10" s="75" customFormat="1" ht="42.75" customHeight="1" x14ac:dyDescent="0.25">
      <c r="A34" s="82">
        <v>11</v>
      </c>
      <c r="B34" s="79" t="s">
        <v>61</v>
      </c>
      <c r="C34" s="80" t="s">
        <v>59</v>
      </c>
      <c r="D34" s="95">
        <v>90</v>
      </c>
      <c r="E34" s="103"/>
      <c r="F34" s="82" t="s">
        <v>32</v>
      </c>
      <c r="G34" s="82"/>
      <c r="H34" s="82"/>
      <c r="I34" s="82"/>
    </row>
    <row r="35" spans="1:10" s="66" customFormat="1" ht="42.75" customHeight="1" x14ac:dyDescent="0.25">
      <c r="A35" s="82">
        <v>12</v>
      </c>
      <c r="B35" s="79" t="s">
        <v>60</v>
      </c>
      <c r="C35" s="80" t="s">
        <v>59</v>
      </c>
      <c r="D35" s="80">
        <v>90</v>
      </c>
      <c r="E35" s="104"/>
      <c r="F35" s="82" t="s">
        <v>32</v>
      </c>
      <c r="G35" s="82"/>
      <c r="H35" s="82"/>
      <c r="I35" s="82"/>
    </row>
    <row r="36" spans="1:10" ht="18" customHeight="1" thickBot="1" x14ac:dyDescent="0.3">
      <c r="A36" s="37" t="s">
        <v>33</v>
      </c>
      <c r="C36" s="77"/>
      <c r="G36" s="38" t="s">
        <v>34</v>
      </c>
      <c r="H36" s="57">
        <v>0</v>
      </c>
      <c r="I36" s="30"/>
    </row>
    <row r="37" spans="1:10" ht="18" customHeight="1" x14ac:dyDescent="0.25">
      <c r="A37" s="37"/>
      <c r="C37" s="77"/>
      <c r="G37" s="38" t="s">
        <v>68</v>
      </c>
      <c r="H37" s="39">
        <v>0</v>
      </c>
      <c r="I37" s="30"/>
    </row>
    <row r="38" spans="1:10" ht="18" customHeight="1" x14ac:dyDescent="0.25">
      <c r="C38" s="77"/>
      <c r="G38" s="38" t="s">
        <v>35</v>
      </c>
      <c r="H38" s="40">
        <v>0</v>
      </c>
      <c r="I38" s="30"/>
    </row>
    <row r="39" spans="1:10" ht="18" customHeight="1" thickBot="1" x14ac:dyDescent="0.3">
      <c r="C39" s="77"/>
      <c r="G39" s="38" t="s">
        <v>36</v>
      </c>
      <c r="H39" s="41">
        <v>0</v>
      </c>
      <c r="I39" s="30"/>
    </row>
    <row r="40" spans="1:10" ht="28.5" customHeight="1" thickBot="1" x14ac:dyDescent="0.3">
      <c r="A40" s="42" t="s">
        <v>37</v>
      </c>
      <c r="B40" s="43"/>
      <c r="C40" s="76"/>
      <c r="G40" s="38" t="s">
        <v>38</v>
      </c>
      <c r="H40" s="44">
        <f>H36+H37+H38+H39</f>
        <v>0</v>
      </c>
      <c r="I40" s="30"/>
    </row>
    <row r="41" spans="1:10" ht="18" customHeight="1" thickBot="1" x14ac:dyDescent="0.3">
      <c r="A41" s="129" t="s">
        <v>39</v>
      </c>
      <c r="B41" s="130"/>
      <c r="C41" s="129" t="s">
        <v>40</v>
      </c>
      <c r="D41" s="130"/>
      <c r="E41" s="73"/>
      <c r="G41" s="38"/>
      <c r="H41" s="45"/>
      <c r="I41" s="30"/>
    </row>
    <row r="42" spans="1:10" ht="18" customHeight="1" x14ac:dyDescent="0.25">
      <c r="A42" s="152" t="s">
        <v>48</v>
      </c>
      <c r="B42" s="153"/>
      <c r="C42" s="154" t="s">
        <v>50</v>
      </c>
      <c r="D42" s="155"/>
      <c r="E42" s="155"/>
      <c r="F42" s="156"/>
      <c r="J42" s="30"/>
    </row>
    <row r="43" spans="1:10" s="46" customFormat="1" ht="68.25" customHeight="1" x14ac:dyDescent="0.25">
      <c r="A43" s="160" t="s">
        <v>58</v>
      </c>
      <c r="B43" s="161"/>
      <c r="C43" s="157" t="s">
        <v>49</v>
      </c>
      <c r="D43" s="158"/>
      <c r="E43" s="158"/>
      <c r="F43" s="159"/>
    </row>
    <row r="44" spans="1:10" ht="9.9499999999999993" customHeight="1" thickBot="1" x14ac:dyDescent="0.3">
      <c r="A44" s="56"/>
      <c r="I44" s="47"/>
    </row>
    <row r="45" spans="1:10" s="23" customFormat="1" ht="18" customHeight="1" x14ac:dyDescent="0.25">
      <c r="A45" s="55" t="s">
        <v>41</v>
      </c>
      <c r="B45" s="48"/>
      <c r="C45" s="49"/>
      <c r="D45" s="50" t="s">
        <v>42</v>
      </c>
      <c r="E45" s="48"/>
      <c r="F45" s="48"/>
      <c r="G45" s="48"/>
      <c r="H45" s="48"/>
      <c r="I45" s="51"/>
    </row>
    <row r="46" spans="1:10" s="23" customFormat="1" ht="41.25" customHeight="1" x14ac:dyDescent="0.25">
      <c r="A46" s="52" t="s">
        <v>43</v>
      </c>
      <c r="B46" s="172"/>
      <c r="C46" s="173"/>
      <c r="D46" s="162"/>
      <c r="E46" s="163"/>
      <c r="F46" s="163"/>
      <c r="G46" s="163"/>
      <c r="H46" s="163"/>
      <c r="I46" s="164"/>
    </row>
    <row r="47" spans="1:10" s="23" customFormat="1" ht="41.25" customHeight="1" x14ac:dyDescent="0.25">
      <c r="A47" s="53" t="s">
        <v>44</v>
      </c>
      <c r="B47" s="172"/>
      <c r="C47" s="173"/>
      <c r="D47" s="165"/>
      <c r="E47" s="166"/>
      <c r="F47" s="167"/>
      <c r="G47" s="167"/>
      <c r="H47" s="167"/>
      <c r="I47" s="168"/>
    </row>
    <row r="48" spans="1:10" s="23" customFormat="1" ht="41.25" customHeight="1" thickBot="1" x14ac:dyDescent="0.3">
      <c r="A48" s="54" t="s">
        <v>45</v>
      </c>
      <c r="B48" s="174"/>
      <c r="C48" s="175"/>
      <c r="D48" s="169"/>
      <c r="E48" s="170"/>
      <c r="F48" s="170"/>
      <c r="G48" s="170"/>
      <c r="H48" s="170"/>
      <c r="I48" s="171"/>
    </row>
    <row r="49" spans="1:8" s="23" customFormat="1" ht="18" customHeight="1" x14ac:dyDescent="0.25">
      <c r="A49" s="31"/>
      <c r="B49" s="96" t="s">
        <v>67</v>
      </c>
      <c r="C49" s="97"/>
      <c r="D49" s="97"/>
      <c r="E49" s="97"/>
      <c r="F49" s="97"/>
      <c r="G49" s="97"/>
      <c r="H49" s="98"/>
    </row>
    <row r="50" spans="1:8" ht="18" customHeight="1" thickBot="1" x14ac:dyDescent="0.3">
      <c r="B50" s="99"/>
      <c r="C50" s="100"/>
      <c r="D50" s="100"/>
      <c r="E50" s="100"/>
      <c r="F50" s="100"/>
      <c r="G50" s="100"/>
      <c r="H50" s="101"/>
    </row>
    <row r="51" spans="1:8" ht="18" customHeight="1" x14ac:dyDescent="0.25"/>
    <row r="52" spans="1:8" ht="18" customHeight="1" x14ac:dyDescent="0.25"/>
  </sheetData>
  <mergeCells count="37">
    <mergeCell ref="A42:B42"/>
    <mergeCell ref="C42:F42"/>
    <mergeCell ref="C43:F43"/>
    <mergeCell ref="A43:B43"/>
    <mergeCell ref="D46:I48"/>
    <mergeCell ref="B46:C46"/>
    <mergeCell ref="B47:C47"/>
    <mergeCell ref="B48:C48"/>
    <mergeCell ref="A41:B41"/>
    <mergeCell ref="C41:D41"/>
    <mergeCell ref="B13:C13"/>
    <mergeCell ref="F13:I13"/>
    <mergeCell ref="B14:C14"/>
    <mergeCell ref="F14:I14"/>
    <mergeCell ref="B15:C15"/>
    <mergeCell ref="F15:I15"/>
    <mergeCell ref="C17:I17"/>
    <mergeCell ref="C18:I18"/>
    <mergeCell ref="C19:I19"/>
    <mergeCell ref="C20:I20"/>
    <mergeCell ref="F22:I22"/>
    <mergeCell ref="B49:H50"/>
    <mergeCell ref="E24:E27"/>
    <mergeCell ref="E28:E31"/>
    <mergeCell ref="E32:E35"/>
    <mergeCell ref="A3:I3"/>
    <mergeCell ref="A5:A7"/>
    <mergeCell ref="G5:I5"/>
    <mergeCell ref="G6:I6"/>
    <mergeCell ref="D7:F7"/>
    <mergeCell ref="G7:I7"/>
    <mergeCell ref="B10:C10"/>
    <mergeCell ref="F10:I10"/>
    <mergeCell ref="B11:C11"/>
    <mergeCell ref="F11:I11"/>
    <mergeCell ref="B12:C12"/>
    <mergeCell ref="F12:I12"/>
  </mergeCells>
  <printOptions horizontalCentered="1"/>
  <pageMargins left="0.19685039370078741" right="0.19685039370078741" top="0.19685039370078741" bottom="0.39370078740157483" header="0" footer="0.19685039370078741"/>
  <pageSetup paperSize="9" scale="73" orientation="portrait" r:id="rId1"/>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2.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202307006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2023-08-18T06:21:42Z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